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ydanpiirit-my.sharepoint.com/personal/annukka_alapappila_sydanliitto_fi/Documents/yhdistykset/Liikkuva yhdistys/Lopullinen materiaali/Työkalu/"/>
    </mc:Choice>
  </mc:AlternateContent>
  <xr:revisionPtr revIDLastSave="23" documentId="8_{8C6BBD8C-7C5A-4FF9-B4ED-BD079741A55E}" xr6:coauthVersionLast="47" xr6:coauthVersionMax="47" xr10:uidLastSave="{85B94874-E4B7-4379-9DFE-66CAEA839954}"/>
  <bookViews>
    <workbookView xWindow="-108" yWindow="-108" windowWidth="23256" windowHeight="13896" activeTab="2" xr2:uid="{00000000-000D-0000-FFFF-FFFF00000000}"/>
  </bookViews>
  <sheets>
    <sheet name="Vastaukset" sheetId="1" r:id="rId1"/>
    <sheet name="Keskiarvo" sheetId="3" r:id="rId2"/>
    <sheet name="Keskihajonta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8" i="1" l="1"/>
  <c r="AG37" i="1"/>
  <c r="AG36" i="1"/>
  <c r="C38" i="1" l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B38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B37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</calcChain>
</file>

<file path=xl/sharedStrings.xml><?xml version="1.0" encoding="utf-8"?>
<sst xmlns="http://schemas.openxmlformats.org/spreadsheetml/2006/main" count="7" uniqueCount="7">
  <si>
    <t>Vastausten yhteenveto</t>
  </si>
  <si>
    <t>Liikkuva yhdistys -hanke 2018</t>
  </si>
  <si>
    <t>Arvioiva yhdistys ja päivämäärä:</t>
  </si>
  <si>
    <r>
      <rPr>
        <b/>
        <vertAlign val="subscript"/>
        <sz val="16"/>
        <color theme="1"/>
        <rFont val="Calibri"/>
        <family val="2"/>
        <scheme val="minor"/>
      </rPr>
      <t>Vastaaja</t>
    </r>
    <r>
      <rPr>
        <b/>
        <sz val="48"/>
        <color theme="1"/>
        <rFont val="Calibri"/>
        <family val="2"/>
        <scheme val="minor"/>
      </rPr>
      <t xml:space="preserve"> </t>
    </r>
    <r>
      <rPr>
        <b/>
        <vertAlign val="superscript"/>
        <sz val="16"/>
        <color theme="1"/>
        <rFont val="Calibri"/>
        <family val="2"/>
        <scheme val="minor"/>
      </rPr>
      <t>Väittämä</t>
    </r>
  </si>
  <si>
    <t>Pisteet yhteensä</t>
  </si>
  <si>
    <t>Keskiarvo</t>
  </si>
  <si>
    <t>Keskihajonta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</si>
</sst>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>
      <left/>
      <right style="hair">
        <color auto="1"/>
      </right>
      <top/>
      <bottom/>
      <diagonal/>
    </border>
    <border>
      <left/>
      <right/>
      <top/>
      <bottom style="dashed">
        <color indexed="64"/>
      </bottom>
      <diagonal/>
    </border>
    <border>
      <left style="hair">
        <color auto="1"/>
      </left>
      <right style="dashed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1" fontId="7" fillId="4" borderId="8" xfId="0" applyNumberFormat="1" applyFont="1" applyFill="1" applyBorder="1" applyAlignment="1">
      <alignment horizontal="center"/>
    </xf>
    <xf numFmtId="164" fontId="7" fillId="4" borderId="3" xfId="0" applyNumberFormat="1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5" borderId="12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Vastaukset!$A$37</c:f>
              <c:strCache>
                <c:ptCount val="1"/>
                <c:pt idx="0">
                  <c:v>Keskiarvo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Vastaukset!$B$37:$AG$37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9-48AC-BCE2-E8251CFB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186208"/>
        <c:axId val="335181616"/>
      </c:barChart>
      <c:catAx>
        <c:axId val="33518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35181616"/>
        <c:crosses val="autoZero"/>
        <c:auto val="1"/>
        <c:lblAlgn val="ctr"/>
        <c:lblOffset val="100"/>
        <c:noMultiLvlLbl val="0"/>
      </c:catAx>
      <c:valAx>
        <c:axId val="33518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35186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673154986061525E-2"/>
          <c:y val="0.12173535791757049"/>
          <c:w val="0.93836161784124805"/>
          <c:h val="0.825630462135833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Vastaukset!$A$38</c:f>
              <c:strCache>
                <c:ptCount val="1"/>
                <c:pt idx="0">
                  <c:v>Keskihajonta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Vastaukset!$B$38:$AG$38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8A8-83F5-F30B144CA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7833992"/>
        <c:axId val="567832024"/>
      </c:barChart>
      <c:catAx>
        <c:axId val="567833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67832024"/>
        <c:crosses val="autoZero"/>
        <c:auto val="1"/>
        <c:lblAlgn val="ctr"/>
        <c:lblOffset val="100"/>
        <c:noMultiLvlLbl val="0"/>
      </c:catAx>
      <c:valAx>
        <c:axId val="56783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67833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32166</xdr:rowOff>
    </xdr:from>
    <xdr:to>
      <xdr:col>1</xdr:col>
      <xdr:colOff>45720</xdr:colOff>
      <xdr:row>3</xdr:row>
      <xdr:rowOff>170749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18263A4B-B382-7ED2-CF0E-2477D9A65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8866"/>
          <a:ext cx="1272540" cy="519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0</xdr:rowOff>
    </xdr:from>
    <xdr:to>
      <xdr:col>22</xdr:col>
      <xdr:colOff>9525</xdr:colOff>
      <xdr:row>29</xdr:row>
      <xdr:rowOff>171450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180975</xdr:rowOff>
    </xdr:from>
    <xdr:to>
      <xdr:col>21</xdr:col>
      <xdr:colOff>0</xdr:colOff>
      <xdr:row>28</xdr:row>
      <xdr:rowOff>180975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G3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4" sqref="I14"/>
    </sheetView>
  </sheetViews>
  <sheetFormatPr defaultColWidth="9.109375" defaultRowHeight="14.4" x14ac:dyDescent="0.3"/>
  <cols>
    <col min="1" max="1" width="17.88671875" style="1" customWidth="1"/>
    <col min="2" max="32" width="5.6640625" style="1" customWidth="1"/>
    <col min="33" max="33" width="5.109375" style="14" customWidth="1"/>
    <col min="34" max="16384" width="9.109375" style="1"/>
  </cols>
  <sheetData>
    <row r="1" spans="1:33" ht="21" x14ac:dyDescent="0.4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 t="s">
        <v>0</v>
      </c>
      <c r="O1" s="12"/>
      <c r="P1" s="12"/>
      <c r="Q1" s="12"/>
      <c r="R1" s="12"/>
      <c r="S1" s="12"/>
      <c r="T1" s="12"/>
      <c r="U1" s="12"/>
      <c r="V1" s="12"/>
      <c r="W1" s="1" t="s">
        <v>1</v>
      </c>
      <c r="AA1" s="14"/>
      <c r="AB1" s="13"/>
    </row>
    <row r="2" spans="1:33" ht="15" customHeight="1" x14ac:dyDescent="0.3">
      <c r="A2" s="23"/>
      <c r="B2" s="17" t="s">
        <v>2</v>
      </c>
      <c r="C2" s="17"/>
      <c r="D2" s="17"/>
      <c r="E2" s="17"/>
      <c r="F2" s="17"/>
      <c r="G2" s="17"/>
      <c r="H2" s="17"/>
      <c r="I2" s="18"/>
    </row>
    <row r="3" spans="1:33" ht="15" customHeight="1" x14ac:dyDescent="0.3">
      <c r="A3" s="23"/>
      <c r="B3" s="17"/>
      <c r="C3" s="17"/>
      <c r="D3" s="17"/>
      <c r="E3" s="17"/>
      <c r="F3" s="17"/>
      <c r="G3" s="17"/>
      <c r="H3" s="17"/>
      <c r="I3" s="18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X3" s="13"/>
      <c r="Y3" s="13"/>
      <c r="Z3" s="13"/>
      <c r="AA3" s="13"/>
      <c r="AB3" s="13"/>
      <c r="AC3" s="13"/>
      <c r="AD3" s="13"/>
      <c r="AE3" s="13"/>
      <c r="AF3" s="13"/>
    </row>
    <row r="4" spans="1:33" ht="15" customHeight="1" x14ac:dyDescent="0.3">
      <c r="A4" s="24"/>
      <c r="B4" s="19"/>
      <c r="C4" s="19"/>
      <c r="D4" s="19"/>
      <c r="E4" s="19"/>
      <c r="F4" s="19"/>
      <c r="G4" s="19"/>
      <c r="H4" s="19"/>
      <c r="I4" s="20"/>
      <c r="AG4" s="15"/>
    </row>
    <row r="5" spans="1:33" ht="39.9" customHeight="1" x14ac:dyDescent="1.1000000000000001">
      <c r="A5" s="3" t="s">
        <v>3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>
        <v>15</v>
      </c>
      <c r="Q5" s="4">
        <v>16</v>
      </c>
      <c r="R5" s="4">
        <v>17</v>
      </c>
      <c r="S5" s="4">
        <v>18</v>
      </c>
      <c r="T5" s="4">
        <v>19</v>
      </c>
      <c r="U5" s="4">
        <v>20</v>
      </c>
      <c r="V5" s="4">
        <v>21</v>
      </c>
      <c r="W5" s="4">
        <v>22</v>
      </c>
      <c r="X5" s="4">
        <v>23</v>
      </c>
      <c r="Y5" s="4">
        <v>24</v>
      </c>
      <c r="Z5" s="4">
        <v>25</v>
      </c>
      <c r="AA5" s="4">
        <v>26</v>
      </c>
      <c r="AB5" s="4">
        <v>27</v>
      </c>
      <c r="AC5" s="4">
        <v>28</v>
      </c>
      <c r="AD5" s="4">
        <v>29</v>
      </c>
      <c r="AE5" s="4">
        <v>30</v>
      </c>
      <c r="AF5" s="4">
        <v>31</v>
      </c>
      <c r="AG5" s="16">
        <v>32</v>
      </c>
    </row>
    <row r="6" spans="1:33" ht="21" x14ac:dyDescent="0.4">
      <c r="A6" s="5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ht="21" x14ac:dyDescent="0.4">
      <c r="A7" s="6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" x14ac:dyDescent="0.4">
      <c r="A8" s="6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3" ht="21" x14ac:dyDescent="0.4">
      <c r="A9" s="6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21" x14ac:dyDescent="0.4">
      <c r="A10" s="6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3" ht="21" x14ac:dyDescent="0.4">
      <c r="A11" s="6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3" ht="21" x14ac:dyDescent="0.4">
      <c r="A12" s="6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3" ht="21" x14ac:dyDescent="0.4">
      <c r="A13" s="6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3" ht="21" x14ac:dyDescent="0.4">
      <c r="A14" s="6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3" ht="21" x14ac:dyDescent="0.4">
      <c r="A15" s="6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3" ht="21" x14ac:dyDescent="0.4">
      <c r="A16" s="6">
        <v>11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21" x14ac:dyDescent="0.4">
      <c r="A17" s="6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21" x14ac:dyDescent="0.4">
      <c r="A18" s="6">
        <v>13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21" x14ac:dyDescent="0.4">
      <c r="A19" s="6">
        <v>14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21" x14ac:dyDescent="0.4">
      <c r="A20" s="6">
        <v>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21" x14ac:dyDescent="0.4">
      <c r="A21" s="6">
        <v>16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21" x14ac:dyDescent="0.4">
      <c r="A22" s="6">
        <v>17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21" x14ac:dyDescent="0.4">
      <c r="A23" s="6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21" x14ac:dyDescent="0.4">
      <c r="A24" s="6">
        <v>19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21" x14ac:dyDescent="0.4">
      <c r="A25" s="6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21" x14ac:dyDescent="0.4">
      <c r="A26" s="6">
        <v>21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21" x14ac:dyDescent="0.4">
      <c r="A27" s="6">
        <v>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21" x14ac:dyDescent="0.4">
      <c r="A28" s="6">
        <v>23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21" x14ac:dyDescent="0.4">
      <c r="A29" s="6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21" x14ac:dyDescent="0.4">
      <c r="A30" s="6">
        <v>25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21" x14ac:dyDescent="0.4">
      <c r="A31" s="6">
        <v>26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21" x14ac:dyDescent="0.4">
      <c r="A32" s="6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3" ht="21" x14ac:dyDescent="0.4">
      <c r="A33" s="6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3" ht="21" x14ac:dyDescent="0.4">
      <c r="A34" s="6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3" ht="21.6" thickBot="1" x14ac:dyDescent="0.45">
      <c r="A35" s="7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3" ht="15.6" x14ac:dyDescent="0.3">
      <c r="A36" s="8" t="s">
        <v>4</v>
      </c>
      <c r="B36" s="10">
        <f>SUM(B6:B35)</f>
        <v>0</v>
      </c>
      <c r="C36" s="10">
        <f t="shared" ref="C36:AG36" si="0">SUM(C6:C35)</f>
        <v>0</v>
      </c>
      <c r="D36" s="10">
        <f t="shared" si="0"/>
        <v>0</v>
      </c>
      <c r="E36" s="10">
        <f t="shared" si="0"/>
        <v>0</v>
      </c>
      <c r="F36" s="10">
        <f t="shared" si="0"/>
        <v>0</v>
      </c>
      <c r="G36" s="10">
        <f t="shared" si="0"/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0</v>
      </c>
      <c r="T36" s="10">
        <f t="shared" si="0"/>
        <v>0</v>
      </c>
      <c r="U36" s="10">
        <f t="shared" si="0"/>
        <v>0</v>
      </c>
      <c r="V36" s="10">
        <f t="shared" si="0"/>
        <v>0</v>
      </c>
      <c r="W36" s="10">
        <f t="shared" si="0"/>
        <v>0</v>
      </c>
      <c r="X36" s="10">
        <f t="shared" si="0"/>
        <v>0</v>
      </c>
      <c r="Y36" s="10">
        <f t="shared" si="0"/>
        <v>0</v>
      </c>
      <c r="Z36" s="10">
        <f t="shared" si="0"/>
        <v>0</v>
      </c>
      <c r="AA36" s="10">
        <f t="shared" si="0"/>
        <v>0</v>
      </c>
      <c r="AB36" s="10">
        <f t="shared" si="0"/>
        <v>0</v>
      </c>
      <c r="AC36" s="10">
        <f t="shared" si="0"/>
        <v>0</v>
      </c>
      <c r="AD36" s="10">
        <f t="shared" si="0"/>
        <v>0</v>
      </c>
      <c r="AE36" s="10">
        <f t="shared" si="0"/>
        <v>0</v>
      </c>
      <c r="AF36" s="10">
        <f t="shared" si="0"/>
        <v>0</v>
      </c>
      <c r="AG36" s="10">
        <f t="shared" si="0"/>
        <v>0</v>
      </c>
    </row>
    <row r="37" spans="1:33" ht="15.6" x14ac:dyDescent="0.3">
      <c r="A37" s="9" t="s">
        <v>5</v>
      </c>
      <c r="B37" s="11" t="str">
        <f>IFERROR(AVERAGE(B6:B35),"")</f>
        <v/>
      </c>
      <c r="C37" s="11" t="str">
        <f t="shared" ref="C37:AG37" si="1">IFERROR(AVERAGE(C6:C35),"")</f>
        <v/>
      </c>
      <c r="D37" s="11" t="str">
        <f t="shared" si="1"/>
        <v/>
      </c>
      <c r="E37" s="11" t="str">
        <f t="shared" si="1"/>
        <v/>
      </c>
      <c r="F37" s="11" t="str">
        <f t="shared" si="1"/>
        <v/>
      </c>
      <c r="G37" s="11" t="str">
        <f t="shared" si="1"/>
        <v/>
      </c>
      <c r="H37" s="11" t="str">
        <f t="shared" si="1"/>
        <v/>
      </c>
      <c r="I37" s="11" t="str">
        <f t="shared" si="1"/>
        <v/>
      </c>
      <c r="J37" s="11" t="str">
        <f t="shared" si="1"/>
        <v/>
      </c>
      <c r="K37" s="11" t="str">
        <f t="shared" si="1"/>
        <v/>
      </c>
      <c r="L37" s="11" t="str">
        <f t="shared" si="1"/>
        <v/>
      </c>
      <c r="M37" s="11" t="str">
        <f t="shared" si="1"/>
        <v/>
      </c>
      <c r="N37" s="11" t="str">
        <f t="shared" si="1"/>
        <v/>
      </c>
      <c r="O37" s="11" t="str">
        <f t="shared" si="1"/>
        <v/>
      </c>
      <c r="P37" s="11" t="str">
        <f t="shared" si="1"/>
        <v/>
      </c>
      <c r="Q37" s="11" t="str">
        <f t="shared" si="1"/>
        <v/>
      </c>
      <c r="R37" s="11" t="str">
        <f t="shared" si="1"/>
        <v/>
      </c>
      <c r="S37" s="11" t="str">
        <f t="shared" si="1"/>
        <v/>
      </c>
      <c r="T37" s="11" t="str">
        <f t="shared" si="1"/>
        <v/>
      </c>
      <c r="U37" s="11" t="str">
        <f t="shared" si="1"/>
        <v/>
      </c>
      <c r="V37" s="11" t="str">
        <f t="shared" si="1"/>
        <v/>
      </c>
      <c r="W37" s="11" t="str">
        <f t="shared" si="1"/>
        <v/>
      </c>
      <c r="X37" s="11" t="str">
        <f t="shared" si="1"/>
        <v/>
      </c>
      <c r="Y37" s="11" t="str">
        <f t="shared" si="1"/>
        <v/>
      </c>
      <c r="Z37" s="11" t="str">
        <f t="shared" si="1"/>
        <v/>
      </c>
      <c r="AA37" s="11" t="str">
        <f t="shared" si="1"/>
        <v/>
      </c>
      <c r="AB37" s="11" t="str">
        <f t="shared" si="1"/>
        <v/>
      </c>
      <c r="AC37" s="11" t="str">
        <f t="shared" si="1"/>
        <v/>
      </c>
      <c r="AD37" s="11" t="str">
        <f t="shared" si="1"/>
        <v/>
      </c>
      <c r="AE37" s="11" t="str">
        <f t="shared" si="1"/>
        <v/>
      </c>
      <c r="AF37" s="11" t="str">
        <f t="shared" si="1"/>
        <v/>
      </c>
      <c r="AG37" s="11" t="str">
        <f t="shared" si="1"/>
        <v/>
      </c>
    </row>
    <row r="38" spans="1:33" ht="15.6" x14ac:dyDescent="0.3">
      <c r="A38" s="9" t="s">
        <v>6</v>
      </c>
      <c r="B38" s="11" t="str">
        <f>IFERROR(STDEV(B6:B35),"")</f>
        <v/>
      </c>
      <c r="C38" s="11" t="str">
        <f t="shared" ref="C38:AG38" si="2">IFERROR(STDEV(C6:C35),"")</f>
        <v/>
      </c>
      <c r="D38" s="11" t="str">
        <f t="shared" si="2"/>
        <v/>
      </c>
      <c r="E38" s="11" t="str">
        <f t="shared" si="2"/>
        <v/>
      </c>
      <c r="F38" s="11" t="str">
        <f t="shared" si="2"/>
        <v/>
      </c>
      <c r="G38" s="11" t="str">
        <f t="shared" si="2"/>
        <v/>
      </c>
      <c r="H38" s="11" t="str">
        <f t="shared" si="2"/>
        <v/>
      </c>
      <c r="I38" s="11" t="str">
        <f t="shared" si="2"/>
        <v/>
      </c>
      <c r="J38" s="11" t="str">
        <f t="shared" si="2"/>
        <v/>
      </c>
      <c r="K38" s="11" t="str">
        <f t="shared" si="2"/>
        <v/>
      </c>
      <c r="L38" s="11" t="str">
        <f t="shared" si="2"/>
        <v/>
      </c>
      <c r="M38" s="11" t="str">
        <f t="shared" si="2"/>
        <v/>
      </c>
      <c r="N38" s="11" t="str">
        <f t="shared" si="2"/>
        <v/>
      </c>
      <c r="O38" s="11" t="str">
        <f t="shared" si="2"/>
        <v/>
      </c>
      <c r="P38" s="11" t="str">
        <f t="shared" si="2"/>
        <v/>
      </c>
      <c r="Q38" s="11" t="str">
        <f t="shared" si="2"/>
        <v/>
      </c>
      <c r="R38" s="11" t="str">
        <f t="shared" si="2"/>
        <v/>
      </c>
      <c r="S38" s="11" t="str">
        <f t="shared" si="2"/>
        <v/>
      </c>
      <c r="T38" s="11" t="str">
        <f t="shared" si="2"/>
        <v/>
      </c>
      <c r="U38" s="11" t="str">
        <f t="shared" si="2"/>
        <v/>
      </c>
      <c r="V38" s="11" t="str">
        <f t="shared" si="2"/>
        <v/>
      </c>
      <c r="W38" s="11" t="str">
        <f t="shared" si="2"/>
        <v/>
      </c>
      <c r="X38" s="11" t="str">
        <f t="shared" si="2"/>
        <v/>
      </c>
      <c r="Y38" s="11" t="str">
        <f t="shared" si="2"/>
        <v/>
      </c>
      <c r="Z38" s="11" t="str">
        <f t="shared" si="2"/>
        <v/>
      </c>
      <c r="AA38" s="11" t="str">
        <f t="shared" si="2"/>
        <v/>
      </c>
      <c r="AB38" s="11" t="str">
        <f t="shared" si="2"/>
        <v/>
      </c>
      <c r="AC38" s="11" t="str">
        <f t="shared" si="2"/>
        <v/>
      </c>
      <c r="AD38" s="11" t="str">
        <f t="shared" si="2"/>
        <v/>
      </c>
      <c r="AE38" s="11" t="str">
        <f t="shared" si="2"/>
        <v/>
      </c>
      <c r="AF38" s="11" t="str">
        <f t="shared" si="2"/>
        <v/>
      </c>
      <c r="AG38" s="11" t="str">
        <f t="shared" si="2"/>
        <v/>
      </c>
    </row>
  </sheetData>
  <mergeCells count="3">
    <mergeCell ref="B2:I4"/>
    <mergeCell ref="J3:U3"/>
    <mergeCell ref="A2:A4"/>
  </mergeCells>
  <dataValidations count="1">
    <dataValidation type="whole" allowBlank="1" showInputMessage="1" showErrorMessage="1" errorTitle="Vain numerot 0-4" error="Käytä vain numeroa 1, 2, 3 tai 4. Jos et tiedä vastausta tai väittämä ei koske yhdistystä, käytä numeroa 0 (nolla)." promptTitle="Kirjoita numero väliltä 0 - 4" prompt="Käytä vain numeroa 1, 2, 3 tai 4. Jos et tiedä vastausta tai väittämä ei koske yhdistystä, käytä numeroa 0 (nolla)." sqref="B6:AF35" xr:uid="{00000000-0002-0000-0000-000000000000}">
      <formula1>0</formula1>
      <formula2>4</formula2>
    </dataValidation>
  </dataValidations>
  <pageMargins left="0.7" right="0.7" top="0.75" bottom="0.75" header="0.3" footer="0.3"/>
  <pageSetup paperSize="9" scale="64" orientation="landscape" r:id="rId1"/>
  <ignoredErrors>
    <ignoredError sqref="B36:AF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>
      <selection activeCell="B20" sqref="B20"/>
    </sheetView>
  </sheetViews>
  <sheetFormatPr defaultRowHeight="14.4" x14ac:dyDescent="0.3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abSelected="1" workbookViewId="0">
      <selection activeCell="B10" sqref="B10"/>
    </sheetView>
  </sheetViews>
  <sheetFormatPr defaultRowHeight="14.4" x14ac:dyDescent="0.3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Vastaukset</vt:lpstr>
      <vt:lpstr>Keskiarvo</vt:lpstr>
      <vt:lpstr>Keskihajonta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Matti Mattila</dc:creator>
  <cp:keywords/>
  <dc:description/>
  <cp:lastModifiedBy>Annukka Alapappila</cp:lastModifiedBy>
  <cp:revision/>
  <dcterms:created xsi:type="dcterms:W3CDTF">2018-09-20T05:20:01Z</dcterms:created>
  <dcterms:modified xsi:type="dcterms:W3CDTF">2025-06-17T08:45:05Z</dcterms:modified>
  <cp:category/>
  <cp:contentStatus/>
</cp:coreProperties>
</file>